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1475" windowHeight="5445"/>
  </bookViews>
  <sheets>
    <sheet name="9 класс" sheetId="1" r:id="rId1"/>
    <sheet name="10 класс" sheetId="2" r:id="rId2"/>
    <sheet name="11 класс" sheetId="3" r:id="rId3"/>
  </sheets>
  <calcPr calcId="125725"/>
</workbook>
</file>

<file path=xl/calcChain.xml><?xml version="1.0" encoding="utf-8"?>
<calcChain xmlns="http://schemas.openxmlformats.org/spreadsheetml/2006/main">
  <c r="H26" i="3"/>
  <c r="J26" s="1"/>
  <c r="H19"/>
  <c r="J19" s="1"/>
  <c r="H20"/>
  <c r="J20" s="1"/>
  <c r="H14"/>
  <c r="J14" s="1"/>
  <c r="H21"/>
  <c r="J21" s="1"/>
  <c r="H18"/>
  <c r="J18" s="1"/>
  <c r="H22"/>
  <c r="J22" s="1"/>
  <c r="H27"/>
  <c r="J27" s="1"/>
  <c r="H7"/>
  <c r="H9"/>
  <c r="J9" s="1"/>
  <c r="H15"/>
  <c r="H16"/>
  <c r="J16" s="1"/>
  <c r="H23"/>
  <c r="J23" s="1"/>
  <c r="H10"/>
  <c r="J10" s="1"/>
  <c r="H24"/>
  <c r="H11"/>
  <c r="J11" s="1"/>
  <c r="H25"/>
  <c r="J25" s="1"/>
  <c r="H13"/>
  <c r="J13" s="1"/>
  <c r="H12"/>
  <c r="H8"/>
  <c r="J8" s="1"/>
  <c r="H17"/>
  <c r="J9" i="1"/>
  <c r="J13"/>
  <c r="J15"/>
  <c r="J17"/>
  <c r="J19"/>
  <c r="J23"/>
  <c r="J27"/>
  <c r="J31"/>
  <c r="H26" i="2"/>
  <c r="J26" s="1"/>
  <c r="H13"/>
  <c r="I13" s="1"/>
  <c r="H41"/>
  <c r="H10"/>
  <c r="J10" s="1"/>
  <c r="H9"/>
  <c r="H35"/>
  <c r="I35" s="1"/>
  <c r="H15"/>
  <c r="H8"/>
  <c r="J8" s="1"/>
  <c r="H12"/>
  <c r="J12" s="1"/>
  <c r="H22"/>
  <c r="J22" s="1"/>
  <c r="H16"/>
  <c r="J16" s="1"/>
  <c r="H24"/>
  <c r="J24" s="1"/>
  <c r="H18"/>
  <c r="J18" s="1"/>
  <c r="H14"/>
  <c r="J14" s="1"/>
  <c r="H11"/>
  <c r="H25"/>
  <c r="I25" s="1"/>
  <c r="H36"/>
  <c r="J36" s="1"/>
  <c r="H19"/>
  <c r="I19" s="1"/>
  <c r="H21"/>
  <c r="H27"/>
  <c r="I27" s="1"/>
  <c r="H20"/>
  <c r="J20" s="1"/>
  <c r="H37"/>
  <c r="I37" s="1"/>
  <c r="H28"/>
  <c r="J28" s="1"/>
  <c r="H29"/>
  <c r="I29" s="1"/>
  <c r="H31"/>
  <c r="H32"/>
  <c r="J32" s="1"/>
  <c r="H30"/>
  <c r="J30" s="1"/>
  <c r="H38"/>
  <c r="J38" s="1"/>
  <c r="H17"/>
  <c r="H23"/>
  <c r="I23" s="1"/>
  <c r="H33"/>
  <c r="H34"/>
  <c r="J34" s="1"/>
  <c r="H39"/>
  <c r="H40"/>
  <c r="J40" s="1"/>
  <c r="H7"/>
  <c r="J7" s="1"/>
  <c r="H22" i="1"/>
  <c r="J22" s="1"/>
  <c r="H28"/>
  <c r="J28" s="1"/>
  <c r="H17"/>
  <c r="I17" s="1"/>
  <c r="H26"/>
  <c r="J26" s="1"/>
  <c r="H13"/>
  <c r="I13" s="1"/>
  <c r="H29"/>
  <c r="I29" s="1"/>
  <c r="H10"/>
  <c r="J10" s="1"/>
  <c r="H8"/>
  <c r="J8" s="1"/>
  <c r="H9"/>
  <c r="I9" s="1"/>
  <c r="H7"/>
  <c r="J7" s="1"/>
  <c r="H31"/>
  <c r="I31" s="1"/>
  <c r="H24"/>
  <c r="J24" s="1"/>
  <c r="H16"/>
  <c r="J16" s="1"/>
  <c r="H14"/>
  <c r="J14" s="1"/>
  <c r="H19"/>
  <c r="I19" s="1"/>
  <c r="H25"/>
  <c r="I25" s="1"/>
  <c r="H27"/>
  <c r="I27" s="1"/>
  <c r="H21"/>
  <c r="I21" s="1"/>
  <c r="H18"/>
  <c r="J18" s="1"/>
  <c r="H20"/>
  <c r="J20" s="1"/>
  <c r="H12"/>
  <c r="J12" s="1"/>
  <c r="H30"/>
  <c r="J30" s="1"/>
  <c r="H23"/>
  <c r="I23" s="1"/>
  <c r="H11"/>
  <c r="I11" s="1"/>
  <c r="H15"/>
  <c r="I15" s="1"/>
  <c r="I39" i="2" l="1"/>
  <c r="I33"/>
  <c r="I17"/>
  <c r="I31"/>
  <c r="I21"/>
  <c r="I11"/>
  <c r="I15"/>
  <c r="I9"/>
  <c r="I41"/>
  <c r="I7"/>
  <c r="I40"/>
  <c r="I38"/>
  <c r="I36"/>
  <c r="I34"/>
  <c r="I32"/>
  <c r="I30"/>
  <c r="I28"/>
  <c r="I26"/>
  <c r="I24"/>
  <c r="I22"/>
  <c r="I20"/>
  <c r="I18"/>
  <c r="I16"/>
  <c r="I14"/>
  <c r="I12"/>
  <c r="I10"/>
  <c r="I8"/>
  <c r="J41"/>
  <c r="J39"/>
  <c r="J37"/>
  <c r="J35"/>
  <c r="J33"/>
  <c r="J31"/>
  <c r="J29"/>
  <c r="J27"/>
  <c r="J25"/>
  <c r="J23"/>
  <c r="J21"/>
  <c r="J19"/>
  <c r="J17"/>
  <c r="J15"/>
  <c r="J13"/>
  <c r="J11"/>
  <c r="J9"/>
  <c r="I7" i="1"/>
  <c r="I30"/>
  <c r="I28"/>
  <c r="I26"/>
  <c r="I24"/>
  <c r="I22"/>
  <c r="I20"/>
  <c r="I18"/>
  <c r="I16"/>
  <c r="I14"/>
  <c r="I12"/>
  <c r="I10"/>
  <c r="I8"/>
  <c r="J29"/>
  <c r="J25"/>
  <c r="J21"/>
  <c r="J11"/>
  <c r="I20" i="3"/>
  <c r="I17"/>
  <c r="I12"/>
  <c r="I25"/>
  <c r="I24"/>
  <c r="I23"/>
  <c r="I15"/>
  <c r="I7"/>
  <c r="I22"/>
  <c r="I18"/>
  <c r="I14"/>
  <c r="I19"/>
  <c r="I8"/>
  <c r="I13"/>
  <c r="I11"/>
  <c r="I10"/>
  <c r="I16"/>
  <c r="I9"/>
  <c r="I27"/>
  <c r="I26"/>
  <c r="I21"/>
  <c r="J7"/>
  <c r="J12"/>
  <c r="J24"/>
  <c r="J15"/>
  <c r="J17"/>
</calcChain>
</file>

<file path=xl/sharedStrings.xml><?xml version="1.0" encoding="utf-8"?>
<sst xmlns="http://schemas.openxmlformats.org/spreadsheetml/2006/main" count="36" uniqueCount="10">
  <si>
    <t>Код</t>
  </si>
  <si>
    <t>Сумма</t>
  </si>
  <si>
    <t>% от лидера</t>
  </si>
  <si>
    <t>% от max</t>
  </si>
  <si>
    <t>III этап</t>
  </si>
  <si>
    <t>г. Москва</t>
  </si>
  <si>
    <t>Диплом</t>
  </si>
  <si>
    <t>Призер</t>
  </si>
  <si>
    <t>Всероссийская олимпиада по астрономии 2014</t>
  </si>
  <si>
    <t>Победитель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</si>
</sst>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4"/>
      <name val="Arial Cyr"/>
      <family val="2"/>
      <charset val="204"/>
    </font>
    <font>
      <i/>
      <sz val="12"/>
      <name val="Arial Cyr"/>
      <family val="2"/>
      <charset val="204"/>
    </font>
    <font>
      <sz val="12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5" xfId="0" applyBorder="1"/>
    <xf numFmtId="0" fontId="1" fillId="0" borderId="5" xfId="0" applyFont="1" applyBorder="1" applyAlignment="1">
      <alignment horizontal="center"/>
    </xf>
    <xf numFmtId="9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1" fillId="0" borderId="8" xfId="0" applyFont="1" applyBorder="1" applyAlignment="1">
      <alignment horizontal="center"/>
    </xf>
    <xf numFmtId="9" fontId="0" fillId="0" borderId="8" xfId="0" applyNumberFormat="1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4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workbookViewId="0">
      <selection activeCell="K9" sqref="K9"/>
    </sheetView>
  </sheetViews>
  <sheetFormatPr defaultRowHeight="15"/>
  <cols>
    <col min="8" max="8" width="9.140625" style="1"/>
    <col min="9" max="9" width="12.28515625" bestFit="1" customWidth="1"/>
    <col min="10" max="10" width="9.140625" bestFit="1" customWidth="1"/>
  </cols>
  <sheetData>
    <row r="1" spans="1:18" ht="18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8" ht="15.75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8" ht="15.75">
      <c r="A3" s="21" t="s">
        <v>5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8" ht="15.7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8" ht="16.5" thickBot="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8">
      <c r="A6" s="3" t="s">
        <v>0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 t="s">
        <v>1</v>
      </c>
      <c r="I6" s="5" t="s">
        <v>2</v>
      </c>
      <c r="J6" s="5" t="s">
        <v>3</v>
      </c>
      <c r="K6" s="16" t="s">
        <v>6</v>
      </c>
      <c r="L6" s="1"/>
      <c r="M6" s="1"/>
      <c r="N6" s="1"/>
      <c r="O6" s="1"/>
      <c r="P6" s="1"/>
      <c r="Q6" s="1"/>
      <c r="R6" s="1"/>
    </row>
    <row r="7" spans="1:18">
      <c r="A7" s="6">
        <v>3250629</v>
      </c>
      <c r="B7" s="14">
        <v>3</v>
      </c>
      <c r="C7" s="14">
        <v>0</v>
      </c>
      <c r="D7" s="14">
        <v>3</v>
      </c>
      <c r="E7" s="14">
        <v>6</v>
      </c>
      <c r="F7" s="14">
        <v>0</v>
      </c>
      <c r="G7" s="14">
        <v>0</v>
      </c>
      <c r="H7" s="8">
        <f t="shared" ref="H7:H31" si="0">SUM(B7:G7)</f>
        <v>12</v>
      </c>
      <c r="I7" s="9">
        <f>H7/$H$7</f>
        <v>1</v>
      </c>
      <c r="J7" s="9">
        <f>H7/48</f>
        <v>0.25</v>
      </c>
      <c r="K7" s="17" t="s">
        <v>7</v>
      </c>
    </row>
    <row r="8" spans="1:18">
      <c r="A8" s="6">
        <v>3250677</v>
      </c>
      <c r="B8" s="14">
        <v>0</v>
      </c>
      <c r="C8" s="14">
        <v>0</v>
      </c>
      <c r="D8" s="14">
        <v>0</v>
      </c>
      <c r="E8" s="14">
        <v>6</v>
      </c>
      <c r="F8" s="14">
        <v>5</v>
      </c>
      <c r="G8" s="14">
        <v>0</v>
      </c>
      <c r="H8" s="8">
        <f t="shared" si="0"/>
        <v>11</v>
      </c>
      <c r="I8" s="9">
        <f t="shared" ref="I8:I31" si="1">H8/$H$7</f>
        <v>0.91666666666666663</v>
      </c>
      <c r="J8" s="9">
        <f t="shared" ref="J8:J31" si="2">H8/48</f>
        <v>0.22916666666666666</v>
      </c>
      <c r="K8" s="17" t="s">
        <v>7</v>
      </c>
    </row>
    <row r="9" spans="1:18">
      <c r="A9" s="6">
        <v>3250622</v>
      </c>
      <c r="B9" s="14">
        <v>0</v>
      </c>
      <c r="C9" s="14">
        <v>0</v>
      </c>
      <c r="D9" s="14">
        <v>0</v>
      </c>
      <c r="E9" s="14">
        <v>1</v>
      </c>
      <c r="F9" s="14">
        <v>3</v>
      </c>
      <c r="G9" s="14">
        <v>0</v>
      </c>
      <c r="H9" s="8">
        <f t="shared" si="0"/>
        <v>4</v>
      </c>
      <c r="I9" s="9">
        <f t="shared" si="1"/>
        <v>0.33333333333333331</v>
      </c>
      <c r="J9" s="9">
        <f t="shared" si="2"/>
        <v>8.3333333333333329E-2</v>
      </c>
      <c r="K9" s="17"/>
    </row>
    <row r="10" spans="1:18">
      <c r="A10" s="6">
        <v>3250646</v>
      </c>
      <c r="B10" s="14">
        <v>2</v>
      </c>
      <c r="C10" s="14">
        <v>0</v>
      </c>
      <c r="D10" s="14">
        <v>2</v>
      </c>
      <c r="E10" s="14">
        <v>0</v>
      </c>
      <c r="F10" s="14">
        <v>0</v>
      </c>
      <c r="G10" s="14">
        <v>0</v>
      </c>
      <c r="H10" s="8">
        <f t="shared" si="0"/>
        <v>4</v>
      </c>
      <c r="I10" s="9">
        <f t="shared" si="1"/>
        <v>0.33333333333333331</v>
      </c>
      <c r="J10" s="9">
        <f t="shared" si="2"/>
        <v>8.3333333333333329E-2</v>
      </c>
      <c r="K10" s="17"/>
    </row>
    <row r="11" spans="1:18">
      <c r="A11" s="6">
        <v>3291651</v>
      </c>
      <c r="B11" s="14">
        <v>0</v>
      </c>
      <c r="C11" s="14">
        <v>0</v>
      </c>
      <c r="D11" s="14">
        <v>0</v>
      </c>
      <c r="E11" s="14">
        <v>0</v>
      </c>
      <c r="F11" s="14">
        <v>4</v>
      </c>
      <c r="G11" s="14">
        <v>0</v>
      </c>
      <c r="H11" s="8">
        <f t="shared" si="0"/>
        <v>4</v>
      </c>
      <c r="I11" s="9">
        <f t="shared" si="1"/>
        <v>0.33333333333333331</v>
      </c>
      <c r="J11" s="9">
        <f t="shared" si="2"/>
        <v>8.3333333333333329E-2</v>
      </c>
      <c r="K11" s="17"/>
    </row>
    <row r="12" spans="1:18">
      <c r="A12" s="6">
        <v>3250590</v>
      </c>
      <c r="B12" s="14">
        <v>0</v>
      </c>
      <c r="C12" s="14">
        <v>0</v>
      </c>
      <c r="D12" s="14">
        <v>0</v>
      </c>
      <c r="E12" s="14">
        <v>0</v>
      </c>
      <c r="F12" s="14">
        <v>2</v>
      </c>
      <c r="G12" s="14">
        <v>0</v>
      </c>
      <c r="H12" s="8">
        <f t="shared" si="0"/>
        <v>2</v>
      </c>
      <c r="I12" s="9">
        <f t="shared" si="1"/>
        <v>0.16666666666666666</v>
      </c>
      <c r="J12" s="9">
        <f t="shared" si="2"/>
        <v>4.1666666666666664E-2</v>
      </c>
      <c r="K12" s="17"/>
    </row>
    <row r="13" spans="1:18">
      <c r="A13" s="6">
        <v>3250640</v>
      </c>
      <c r="B13" s="14">
        <v>0</v>
      </c>
      <c r="C13" s="14">
        <v>0</v>
      </c>
      <c r="D13" s="14">
        <v>2</v>
      </c>
      <c r="E13" s="14">
        <v>0</v>
      </c>
      <c r="F13" s="14">
        <v>0</v>
      </c>
      <c r="G13" s="14">
        <v>0</v>
      </c>
      <c r="H13" s="8">
        <f t="shared" si="0"/>
        <v>2</v>
      </c>
      <c r="I13" s="9">
        <f t="shared" si="1"/>
        <v>0.16666666666666666</v>
      </c>
      <c r="J13" s="9">
        <f t="shared" si="2"/>
        <v>4.1666666666666664E-2</v>
      </c>
      <c r="K13" s="17"/>
    </row>
    <row r="14" spans="1:18">
      <c r="A14" s="6">
        <v>3250688</v>
      </c>
      <c r="B14" s="14">
        <v>0</v>
      </c>
      <c r="C14" s="14">
        <v>0</v>
      </c>
      <c r="D14" s="14">
        <v>0</v>
      </c>
      <c r="E14" s="14">
        <v>0</v>
      </c>
      <c r="F14" s="14">
        <v>1</v>
      </c>
      <c r="G14" s="14">
        <v>1</v>
      </c>
      <c r="H14" s="8">
        <f t="shared" si="0"/>
        <v>2</v>
      </c>
      <c r="I14" s="9">
        <f t="shared" si="1"/>
        <v>0.16666666666666666</v>
      </c>
      <c r="J14" s="9">
        <f t="shared" si="2"/>
        <v>4.1666666666666664E-2</v>
      </c>
      <c r="K14" s="17"/>
    </row>
    <row r="15" spans="1:18">
      <c r="A15" s="6">
        <v>3250600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1</v>
      </c>
      <c r="H15" s="8">
        <f t="shared" si="0"/>
        <v>1</v>
      </c>
      <c r="I15" s="9">
        <f t="shared" si="1"/>
        <v>8.3333333333333329E-2</v>
      </c>
      <c r="J15" s="9">
        <f t="shared" si="2"/>
        <v>2.0833333333333332E-2</v>
      </c>
      <c r="K15" s="17"/>
    </row>
    <row r="16" spans="1:18">
      <c r="A16" s="6">
        <v>3250608</v>
      </c>
      <c r="B16" s="14">
        <v>0</v>
      </c>
      <c r="C16" s="14">
        <v>0</v>
      </c>
      <c r="D16" s="14">
        <v>0</v>
      </c>
      <c r="E16" s="14">
        <v>0</v>
      </c>
      <c r="F16" s="14">
        <v>1</v>
      </c>
      <c r="G16" s="14">
        <v>0</v>
      </c>
      <c r="H16" s="8">
        <f t="shared" si="0"/>
        <v>1</v>
      </c>
      <c r="I16" s="9">
        <f t="shared" si="1"/>
        <v>8.3333333333333329E-2</v>
      </c>
      <c r="J16" s="9">
        <f t="shared" si="2"/>
        <v>2.0833333333333332E-2</v>
      </c>
      <c r="K16" s="17"/>
    </row>
    <row r="17" spans="1:11">
      <c r="A17" s="6">
        <v>3250621</v>
      </c>
      <c r="B17" s="14">
        <v>0</v>
      </c>
      <c r="C17" s="14">
        <v>0</v>
      </c>
      <c r="D17" s="14">
        <v>0</v>
      </c>
      <c r="E17" s="14">
        <v>0</v>
      </c>
      <c r="F17" s="14">
        <v>1</v>
      </c>
      <c r="G17" s="14">
        <v>0</v>
      </c>
      <c r="H17" s="8">
        <f t="shared" si="0"/>
        <v>1</v>
      </c>
      <c r="I17" s="9">
        <f t="shared" si="1"/>
        <v>8.3333333333333329E-2</v>
      </c>
      <c r="J17" s="9">
        <f t="shared" si="2"/>
        <v>2.0833333333333332E-2</v>
      </c>
      <c r="K17" s="17"/>
    </row>
    <row r="18" spans="1:11">
      <c r="A18" s="6">
        <v>3250642</v>
      </c>
      <c r="B18" s="14">
        <v>0</v>
      </c>
      <c r="C18" s="14">
        <v>0</v>
      </c>
      <c r="D18" s="14">
        <v>0</v>
      </c>
      <c r="E18" s="14">
        <v>0</v>
      </c>
      <c r="F18" s="14">
        <v>1</v>
      </c>
      <c r="G18" s="14">
        <v>0</v>
      </c>
      <c r="H18" s="8">
        <f t="shared" si="0"/>
        <v>1</v>
      </c>
      <c r="I18" s="9">
        <f t="shared" si="1"/>
        <v>8.3333333333333329E-2</v>
      </c>
      <c r="J18" s="9">
        <f t="shared" si="2"/>
        <v>2.0833333333333332E-2</v>
      </c>
      <c r="K18" s="17"/>
    </row>
    <row r="19" spans="1:11">
      <c r="A19" s="6">
        <v>3250696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1</v>
      </c>
      <c r="H19" s="8">
        <f t="shared" si="0"/>
        <v>1</v>
      </c>
      <c r="I19" s="9">
        <f t="shared" si="1"/>
        <v>8.3333333333333329E-2</v>
      </c>
      <c r="J19" s="9">
        <f t="shared" si="2"/>
        <v>2.0833333333333332E-2</v>
      </c>
      <c r="K19" s="17"/>
    </row>
    <row r="20" spans="1:11">
      <c r="A20" s="6">
        <v>3250587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8">
        <f t="shared" si="0"/>
        <v>0</v>
      </c>
      <c r="I20" s="9">
        <f t="shared" si="1"/>
        <v>0</v>
      </c>
      <c r="J20" s="9">
        <f t="shared" si="2"/>
        <v>0</v>
      </c>
      <c r="K20" s="17"/>
    </row>
    <row r="21" spans="1:11">
      <c r="A21" s="6">
        <v>3250588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8">
        <f t="shared" si="0"/>
        <v>0</v>
      </c>
      <c r="I21" s="9">
        <f t="shared" si="1"/>
        <v>0</v>
      </c>
      <c r="J21" s="9">
        <f t="shared" si="2"/>
        <v>0</v>
      </c>
      <c r="K21" s="17"/>
    </row>
    <row r="22" spans="1:11">
      <c r="A22" s="6">
        <v>3250599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8">
        <f t="shared" si="0"/>
        <v>0</v>
      </c>
      <c r="I22" s="9">
        <f t="shared" si="1"/>
        <v>0</v>
      </c>
      <c r="J22" s="9">
        <f t="shared" si="2"/>
        <v>0</v>
      </c>
      <c r="K22" s="17"/>
    </row>
    <row r="23" spans="1:11">
      <c r="A23" s="6">
        <v>3250604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8">
        <f t="shared" si="0"/>
        <v>0</v>
      </c>
      <c r="I23" s="9">
        <f t="shared" si="1"/>
        <v>0</v>
      </c>
      <c r="J23" s="9">
        <f t="shared" si="2"/>
        <v>0</v>
      </c>
      <c r="K23" s="17"/>
    </row>
    <row r="24" spans="1:11">
      <c r="A24" s="6">
        <v>3250626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8">
        <f t="shared" si="0"/>
        <v>0</v>
      </c>
      <c r="I24" s="9">
        <f t="shared" si="1"/>
        <v>0</v>
      </c>
      <c r="J24" s="9">
        <f t="shared" si="2"/>
        <v>0</v>
      </c>
      <c r="K24" s="17"/>
    </row>
    <row r="25" spans="1:11">
      <c r="A25" s="6">
        <v>3250637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8">
        <f t="shared" si="0"/>
        <v>0</v>
      </c>
      <c r="I25" s="9">
        <f t="shared" si="1"/>
        <v>0</v>
      </c>
      <c r="J25" s="9">
        <f t="shared" si="2"/>
        <v>0</v>
      </c>
      <c r="K25" s="17"/>
    </row>
    <row r="26" spans="1:11">
      <c r="A26" s="6">
        <v>3250645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8">
        <f t="shared" si="0"/>
        <v>0</v>
      </c>
      <c r="I26" s="9">
        <f t="shared" si="1"/>
        <v>0</v>
      </c>
      <c r="J26" s="9">
        <f t="shared" si="2"/>
        <v>0</v>
      </c>
      <c r="K26" s="17"/>
    </row>
    <row r="27" spans="1:11">
      <c r="A27" s="6">
        <v>3250684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8">
        <f t="shared" si="0"/>
        <v>0</v>
      </c>
      <c r="I27" s="9">
        <f t="shared" si="1"/>
        <v>0</v>
      </c>
      <c r="J27" s="9">
        <f t="shared" si="2"/>
        <v>0</v>
      </c>
      <c r="K27" s="17"/>
    </row>
    <row r="28" spans="1:11">
      <c r="A28" s="6">
        <v>3250711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8">
        <f t="shared" si="0"/>
        <v>0</v>
      </c>
      <c r="I28" s="9">
        <f t="shared" si="1"/>
        <v>0</v>
      </c>
      <c r="J28" s="9">
        <f t="shared" si="2"/>
        <v>0</v>
      </c>
      <c r="K28" s="17"/>
    </row>
    <row r="29" spans="1:11">
      <c r="A29" s="6">
        <v>3250718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8">
        <f t="shared" si="0"/>
        <v>0</v>
      </c>
      <c r="I29" s="9">
        <f t="shared" si="1"/>
        <v>0</v>
      </c>
      <c r="J29" s="9">
        <f t="shared" si="2"/>
        <v>0</v>
      </c>
      <c r="K29" s="17"/>
    </row>
    <row r="30" spans="1:11">
      <c r="A30" s="6">
        <v>3250728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8">
        <f t="shared" si="0"/>
        <v>0</v>
      </c>
      <c r="I30" s="9">
        <f t="shared" si="1"/>
        <v>0</v>
      </c>
      <c r="J30" s="9">
        <f t="shared" si="2"/>
        <v>0</v>
      </c>
      <c r="K30" s="17"/>
    </row>
    <row r="31" spans="1:11" ht="15.75" thickBot="1">
      <c r="A31" s="10">
        <v>3250730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2">
        <f t="shared" si="0"/>
        <v>0</v>
      </c>
      <c r="I31" s="13">
        <f t="shared" si="1"/>
        <v>0</v>
      </c>
      <c r="J31" s="13">
        <f t="shared" si="2"/>
        <v>0</v>
      </c>
      <c r="K31" s="18"/>
    </row>
  </sheetData>
  <sortState ref="A2:I26">
    <sortCondition descending="1" ref="H2:H26"/>
  </sortState>
  <mergeCells count="3">
    <mergeCell ref="A1:K1"/>
    <mergeCell ref="A2:K2"/>
    <mergeCell ref="A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activeCell="M5" sqref="M5"/>
    </sheetView>
  </sheetViews>
  <sheetFormatPr defaultRowHeight="15"/>
  <cols>
    <col min="8" max="8" width="9.140625" style="1"/>
    <col min="10" max="12" width="12.140625" bestFit="1" customWidth="1"/>
  </cols>
  <sheetData>
    <row r="1" spans="1:11" ht="18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5.75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>
      <c r="A3" s="21" t="s">
        <v>5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5.7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6.5" thickBot="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>
      <c r="A6" s="3" t="s">
        <v>0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 t="s">
        <v>1</v>
      </c>
      <c r="I6" s="5" t="s">
        <v>2</v>
      </c>
      <c r="J6" s="5" t="s">
        <v>3</v>
      </c>
      <c r="K6" s="16" t="s">
        <v>6</v>
      </c>
    </row>
    <row r="7" spans="1:11">
      <c r="A7" s="6">
        <v>3250582</v>
      </c>
      <c r="B7" s="7">
        <v>8</v>
      </c>
      <c r="C7" s="7">
        <v>6</v>
      </c>
      <c r="D7" s="7">
        <v>7</v>
      </c>
      <c r="E7" s="7">
        <v>6</v>
      </c>
      <c r="F7" s="7">
        <v>8</v>
      </c>
      <c r="G7" s="7">
        <v>0</v>
      </c>
      <c r="H7" s="8">
        <f t="shared" ref="H7:H41" si="0">SUM(B7:G7)</f>
        <v>35</v>
      </c>
      <c r="I7" s="9">
        <f>H7/$H$7</f>
        <v>1</v>
      </c>
      <c r="J7" s="9">
        <f>H7/48</f>
        <v>0.72916666666666663</v>
      </c>
      <c r="K7" s="17" t="s">
        <v>9</v>
      </c>
    </row>
    <row r="8" spans="1:11">
      <c r="A8" s="6">
        <v>3250721</v>
      </c>
      <c r="B8" s="7">
        <v>6</v>
      </c>
      <c r="C8" s="7">
        <v>4</v>
      </c>
      <c r="D8" s="7">
        <v>4</v>
      </c>
      <c r="E8" s="7">
        <v>7</v>
      </c>
      <c r="F8" s="7">
        <v>8</v>
      </c>
      <c r="G8" s="7">
        <v>1</v>
      </c>
      <c r="H8" s="8">
        <f t="shared" si="0"/>
        <v>30</v>
      </c>
      <c r="I8" s="9">
        <f t="shared" ref="I8:I41" si="1">H8/$H$7</f>
        <v>0.8571428571428571</v>
      </c>
      <c r="J8" s="9">
        <f t="shared" ref="J8:J41" si="2">H8/48</f>
        <v>0.625</v>
      </c>
      <c r="K8" s="17" t="s">
        <v>7</v>
      </c>
    </row>
    <row r="9" spans="1:11">
      <c r="A9" s="6">
        <v>3250713</v>
      </c>
      <c r="B9" s="7">
        <v>6</v>
      </c>
      <c r="C9" s="7">
        <v>7</v>
      </c>
      <c r="D9" s="7">
        <v>8</v>
      </c>
      <c r="E9" s="7">
        <v>2</v>
      </c>
      <c r="F9" s="7">
        <v>2</v>
      </c>
      <c r="G9" s="7">
        <v>1</v>
      </c>
      <c r="H9" s="8">
        <f t="shared" si="0"/>
        <v>26</v>
      </c>
      <c r="I9" s="9">
        <f t="shared" si="1"/>
        <v>0.74285714285714288</v>
      </c>
      <c r="J9" s="9">
        <f t="shared" si="2"/>
        <v>0.54166666666666663</v>
      </c>
      <c r="K9" s="17" t="s">
        <v>7</v>
      </c>
    </row>
    <row r="10" spans="1:11">
      <c r="A10" s="6">
        <v>3250574</v>
      </c>
      <c r="B10" s="7">
        <v>7</v>
      </c>
      <c r="C10" s="7">
        <v>6</v>
      </c>
      <c r="D10" s="7">
        <v>5</v>
      </c>
      <c r="E10" s="7">
        <v>2</v>
      </c>
      <c r="F10" s="7">
        <v>2</v>
      </c>
      <c r="G10" s="7">
        <v>0</v>
      </c>
      <c r="H10" s="8">
        <f t="shared" si="0"/>
        <v>22</v>
      </c>
      <c r="I10" s="9">
        <f t="shared" si="1"/>
        <v>0.62857142857142856</v>
      </c>
      <c r="J10" s="9">
        <f t="shared" si="2"/>
        <v>0.45833333333333331</v>
      </c>
      <c r="K10" s="17" t="s">
        <v>7</v>
      </c>
    </row>
    <row r="11" spans="1:11">
      <c r="A11" s="6">
        <v>3250709</v>
      </c>
      <c r="B11" s="7">
        <v>0</v>
      </c>
      <c r="C11" s="7">
        <v>3</v>
      </c>
      <c r="D11" s="7">
        <v>4</v>
      </c>
      <c r="E11" s="7">
        <v>2</v>
      </c>
      <c r="F11" s="7">
        <v>8</v>
      </c>
      <c r="G11" s="7">
        <v>0</v>
      </c>
      <c r="H11" s="8">
        <f t="shared" si="0"/>
        <v>17</v>
      </c>
      <c r="I11" s="9">
        <f t="shared" si="1"/>
        <v>0.48571428571428571</v>
      </c>
      <c r="J11" s="9">
        <f t="shared" si="2"/>
        <v>0.35416666666666669</v>
      </c>
      <c r="K11" s="17"/>
    </row>
    <row r="12" spans="1:11">
      <c r="A12" s="6">
        <v>3250668</v>
      </c>
      <c r="B12" s="7">
        <v>5</v>
      </c>
      <c r="C12" s="7">
        <v>3</v>
      </c>
      <c r="D12" s="7">
        <v>0</v>
      </c>
      <c r="E12" s="7">
        <v>0</v>
      </c>
      <c r="F12" s="7">
        <v>0</v>
      </c>
      <c r="G12" s="7">
        <v>6</v>
      </c>
      <c r="H12" s="8">
        <f t="shared" si="0"/>
        <v>14</v>
      </c>
      <c r="I12" s="9">
        <f t="shared" si="1"/>
        <v>0.4</v>
      </c>
      <c r="J12" s="9">
        <f t="shared" si="2"/>
        <v>0.29166666666666669</v>
      </c>
      <c r="K12" s="17"/>
    </row>
    <row r="13" spans="1:11">
      <c r="A13" s="6">
        <v>3291652</v>
      </c>
      <c r="B13" s="7">
        <v>5</v>
      </c>
      <c r="C13" s="7">
        <v>5</v>
      </c>
      <c r="D13" s="7">
        <v>0</v>
      </c>
      <c r="E13" s="7">
        <v>3</v>
      </c>
      <c r="F13" s="7">
        <v>0</v>
      </c>
      <c r="G13" s="7">
        <v>0</v>
      </c>
      <c r="H13" s="8">
        <f t="shared" si="0"/>
        <v>13</v>
      </c>
      <c r="I13" s="9">
        <f t="shared" si="1"/>
        <v>0.37142857142857144</v>
      </c>
      <c r="J13" s="9">
        <f t="shared" si="2"/>
        <v>0.27083333333333331</v>
      </c>
      <c r="K13" s="17"/>
    </row>
    <row r="14" spans="1:11">
      <c r="A14" s="6">
        <v>3250683</v>
      </c>
      <c r="B14" s="7">
        <v>2</v>
      </c>
      <c r="C14" s="7">
        <v>1</v>
      </c>
      <c r="D14" s="7">
        <v>4</v>
      </c>
      <c r="E14" s="7">
        <v>2</v>
      </c>
      <c r="F14" s="7">
        <v>3</v>
      </c>
      <c r="G14" s="7">
        <v>0</v>
      </c>
      <c r="H14" s="8">
        <f t="shared" si="0"/>
        <v>12</v>
      </c>
      <c r="I14" s="9">
        <f t="shared" si="1"/>
        <v>0.34285714285714286</v>
      </c>
      <c r="J14" s="9">
        <f t="shared" si="2"/>
        <v>0.25</v>
      </c>
      <c r="K14" s="17"/>
    </row>
    <row r="15" spans="1:11">
      <c r="A15" s="6">
        <v>3250581</v>
      </c>
      <c r="B15" s="7">
        <v>1</v>
      </c>
      <c r="C15" s="7">
        <v>2</v>
      </c>
      <c r="D15" s="7">
        <v>3</v>
      </c>
      <c r="E15" s="7">
        <v>2</v>
      </c>
      <c r="F15" s="7">
        <v>3</v>
      </c>
      <c r="G15" s="7">
        <v>0</v>
      </c>
      <c r="H15" s="8">
        <f t="shared" si="0"/>
        <v>11</v>
      </c>
      <c r="I15" s="9">
        <f t="shared" si="1"/>
        <v>0.31428571428571428</v>
      </c>
      <c r="J15" s="9">
        <f t="shared" si="2"/>
        <v>0.22916666666666666</v>
      </c>
      <c r="K15" s="17"/>
    </row>
    <row r="16" spans="1:11">
      <c r="A16" s="6">
        <v>3250636</v>
      </c>
      <c r="B16" s="7">
        <v>1</v>
      </c>
      <c r="C16" s="7">
        <v>2</v>
      </c>
      <c r="D16" s="7">
        <v>4</v>
      </c>
      <c r="E16" s="7">
        <v>2</v>
      </c>
      <c r="F16" s="7">
        <v>0</v>
      </c>
      <c r="G16" s="7">
        <v>0</v>
      </c>
      <c r="H16" s="8">
        <f t="shared" si="0"/>
        <v>9</v>
      </c>
      <c r="I16" s="9">
        <f t="shared" si="1"/>
        <v>0.25714285714285712</v>
      </c>
      <c r="J16" s="9">
        <f t="shared" si="2"/>
        <v>0.1875</v>
      </c>
      <c r="K16" s="17"/>
    </row>
    <row r="17" spans="1:11">
      <c r="A17" s="6">
        <v>3250723</v>
      </c>
      <c r="B17" s="7">
        <v>2</v>
      </c>
      <c r="C17" s="7">
        <v>2</v>
      </c>
      <c r="D17" s="7">
        <v>3</v>
      </c>
      <c r="E17" s="7">
        <v>2</v>
      </c>
      <c r="F17" s="7">
        <v>0</v>
      </c>
      <c r="G17" s="7">
        <v>0</v>
      </c>
      <c r="H17" s="8">
        <f t="shared" si="0"/>
        <v>9</v>
      </c>
      <c r="I17" s="9">
        <f t="shared" si="1"/>
        <v>0.25714285714285712</v>
      </c>
      <c r="J17" s="9">
        <f t="shared" si="2"/>
        <v>0.1875</v>
      </c>
      <c r="K17" s="17"/>
    </row>
    <row r="18" spans="1:11">
      <c r="A18" s="6">
        <v>3250572</v>
      </c>
      <c r="B18" s="7">
        <v>0</v>
      </c>
      <c r="C18" s="7">
        <v>1</v>
      </c>
      <c r="D18" s="7">
        <v>3</v>
      </c>
      <c r="E18" s="7">
        <v>1</v>
      </c>
      <c r="F18" s="7">
        <v>2</v>
      </c>
      <c r="G18" s="7">
        <v>0</v>
      </c>
      <c r="H18" s="8">
        <f t="shared" si="0"/>
        <v>7</v>
      </c>
      <c r="I18" s="9">
        <f t="shared" si="1"/>
        <v>0.2</v>
      </c>
      <c r="J18" s="9">
        <f t="shared" si="2"/>
        <v>0.14583333333333334</v>
      </c>
      <c r="K18" s="17"/>
    </row>
    <row r="19" spans="1:11">
      <c r="A19" s="6">
        <v>3250649</v>
      </c>
      <c r="B19" s="7">
        <v>2</v>
      </c>
      <c r="C19" s="7">
        <v>1</v>
      </c>
      <c r="D19" s="7">
        <v>0</v>
      </c>
      <c r="E19" s="7">
        <v>2</v>
      </c>
      <c r="F19" s="7">
        <v>2</v>
      </c>
      <c r="G19" s="7">
        <v>0</v>
      </c>
      <c r="H19" s="8">
        <f t="shared" si="0"/>
        <v>7</v>
      </c>
      <c r="I19" s="9">
        <f t="shared" si="1"/>
        <v>0.2</v>
      </c>
      <c r="J19" s="9">
        <f t="shared" si="2"/>
        <v>0.14583333333333334</v>
      </c>
      <c r="K19" s="17"/>
    </row>
    <row r="20" spans="1:11">
      <c r="A20" s="6">
        <v>3250667</v>
      </c>
      <c r="B20" s="7">
        <v>0</v>
      </c>
      <c r="C20" s="7">
        <v>1</v>
      </c>
      <c r="D20" s="7">
        <v>3</v>
      </c>
      <c r="E20" s="7">
        <v>1</v>
      </c>
      <c r="F20" s="7">
        <v>2</v>
      </c>
      <c r="G20" s="7">
        <v>0</v>
      </c>
      <c r="H20" s="8">
        <f t="shared" si="0"/>
        <v>7</v>
      </c>
      <c r="I20" s="9">
        <f t="shared" si="1"/>
        <v>0.2</v>
      </c>
      <c r="J20" s="9">
        <f t="shared" si="2"/>
        <v>0.14583333333333334</v>
      </c>
      <c r="K20" s="17"/>
    </row>
    <row r="21" spans="1:11">
      <c r="A21" s="6">
        <v>3250591</v>
      </c>
      <c r="B21" s="7">
        <v>0</v>
      </c>
      <c r="C21" s="7">
        <v>1</v>
      </c>
      <c r="D21" s="7">
        <v>0</v>
      </c>
      <c r="E21" s="7">
        <v>2</v>
      </c>
      <c r="F21" s="7">
        <v>2</v>
      </c>
      <c r="G21" s="7">
        <v>0</v>
      </c>
      <c r="H21" s="8">
        <f t="shared" si="0"/>
        <v>5</v>
      </c>
      <c r="I21" s="9">
        <f t="shared" si="1"/>
        <v>0.14285714285714285</v>
      </c>
      <c r="J21" s="9">
        <f t="shared" si="2"/>
        <v>0.10416666666666667</v>
      </c>
      <c r="K21" s="17"/>
    </row>
    <row r="22" spans="1:11">
      <c r="A22" s="6">
        <v>3250644</v>
      </c>
      <c r="B22" s="7">
        <v>0</v>
      </c>
      <c r="C22" s="7">
        <v>2</v>
      </c>
      <c r="D22" s="7">
        <v>0</v>
      </c>
      <c r="E22" s="7">
        <v>2</v>
      </c>
      <c r="F22" s="7">
        <v>0</v>
      </c>
      <c r="G22" s="7">
        <v>0</v>
      </c>
      <c r="H22" s="8">
        <f t="shared" si="0"/>
        <v>4</v>
      </c>
      <c r="I22" s="9">
        <f t="shared" si="1"/>
        <v>0.11428571428571428</v>
      </c>
      <c r="J22" s="9">
        <f t="shared" si="2"/>
        <v>8.3333333333333329E-2</v>
      </c>
      <c r="K22" s="17"/>
    </row>
    <row r="23" spans="1:11">
      <c r="A23" s="6">
        <v>3250703</v>
      </c>
      <c r="B23" s="7">
        <v>0</v>
      </c>
      <c r="C23" s="7">
        <v>2</v>
      </c>
      <c r="D23" s="7">
        <v>0</v>
      </c>
      <c r="E23" s="7">
        <v>1</v>
      </c>
      <c r="F23" s="7">
        <v>1</v>
      </c>
      <c r="G23" s="7">
        <v>0</v>
      </c>
      <c r="H23" s="8">
        <f t="shared" si="0"/>
        <v>4</v>
      </c>
      <c r="I23" s="9">
        <f t="shared" si="1"/>
        <v>0.11428571428571428</v>
      </c>
      <c r="J23" s="9">
        <f t="shared" si="2"/>
        <v>8.3333333333333329E-2</v>
      </c>
      <c r="K23" s="17"/>
    </row>
    <row r="24" spans="1:11">
      <c r="A24" s="6">
        <v>3250672</v>
      </c>
      <c r="B24" s="7">
        <v>2</v>
      </c>
      <c r="C24" s="7">
        <v>0</v>
      </c>
      <c r="D24" s="7">
        <v>0</v>
      </c>
      <c r="E24" s="7">
        <v>1</v>
      </c>
      <c r="F24" s="7">
        <v>0</v>
      </c>
      <c r="G24" s="7">
        <v>0</v>
      </c>
      <c r="H24" s="8">
        <f t="shared" si="0"/>
        <v>3</v>
      </c>
      <c r="I24" s="9">
        <f t="shared" si="1"/>
        <v>8.5714285714285715E-2</v>
      </c>
      <c r="J24" s="9">
        <f t="shared" si="2"/>
        <v>6.25E-2</v>
      </c>
      <c r="K24" s="17"/>
    </row>
    <row r="25" spans="1:11">
      <c r="A25" s="6">
        <v>3250643</v>
      </c>
      <c r="B25" s="7">
        <v>0</v>
      </c>
      <c r="C25" s="7">
        <v>1</v>
      </c>
      <c r="D25" s="7">
        <v>0</v>
      </c>
      <c r="E25" s="7">
        <v>0</v>
      </c>
      <c r="F25" s="7">
        <v>2</v>
      </c>
      <c r="G25" s="7">
        <v>0</v>
      </c>
      <c r="H25" s="8">
        <f t="shared" si="0"/>
        <v>3</v>
      </c>
      <c r="I25" s="9">
        <f t="shared" si="1"/>
        <v>8.5714285714285715E-2</v>
      </c>
      <c r="J25" s="9">
        <f t="shared" si="2"/>
        <v>6.25E-2</v>
      </c>
      <c r="K25" s="17"/>
    </row>
    <row r="26" spans="1:11">
      <c r="A26" s="6">
        <v>3250605</v>
      </c>
      <c r="B26" s="7">
        <v>0</v>
      </c>
      <c r="C26" s="7">
        <v>1</v>
      </c>
      <c r="D26" s="7">
        <v>0</v>
      </c>
      <c r="E26" s="7">
        <v>2</v>
      </c>
      <c r="F26" s="7">
        <v>0</v>
      </c>
      <c r="G26" s="7">
        <v>0</v>
      </c>
      <c r="H26" s="8">
        <f t="shared" si="0"/>
        <v>3</v>
      </c>
      <c r="I26" s="9">
        <f t="shared" si="1"/>
        <v>8.5714285714285715E-2</v>
      </c>
      <c r="J26" s="9">
        <f t="shared" si="2"/>
        <v>6.25E-2</v>
      </c>
      <c r="K26" s="17"/>
    </row>
    <row r="27" spans="1:11">
      <c r="A27" s="6">
        <v>3250669</v>
      </c>
      <c r="B27" s="7">
        <v>0</v>
      </c>
      <c r="C27" s="7">
        <v>2</v>
      </c>
      <c r="D27" s="7">
        <v>0</v>
      </c>
      <c r="E27" s="7">
        <v>0</v>
      </c>
      <c r="F27" s="7">
        <v>0</v>
      </c>
      <c r="G27" s="7">
        <v>0</v>
      </c>
      <c r="H27" s="8">
        <f t="shared" si="0"/>
        <v>2</v>
      </c>
      <c r="I27" s="9">
        <f t="shared" si="1"/>
        <v>5.7142857142857141E-2</v>
      </c>
      <c r="J27" s="9">
        <f t="shared" si="2"/>
        <v>4.1666666666666664E-2</v>
      </c>
      <c r="K27" s="17"/>
    </row>
    <row r="28" spans="1:11">
      <c r="A28" s="6">
        <v>3250623</v>
      </c>
      <c r="B28" s="7">
        <v>0</v>
      </c>
      <c r="C28" s="7">
        <v>0</v>
      </c>
      <c r="D28" s="7">
        <v>0</v>
      </c>
      <c r="E28" s="7">
        <v>2</v>
      </c>
      <c r="F28" s="7">
        <v>0</v>
      </c>
      <c r="G28" s="7">
        <v>0</v>
      </c>
      <c r="H28" s="8">
        <f t="shared" si="0"/>
        <v>2</v>
      </c>
      <c r="I28" s="9">
        <f t="shared" si="1"/>
        <v>5.7142857142857141E-2</v>
      </c>
      <c r="J28" s="9">
        <f t="shared" si="2"/>
        <v>4.1666666666666664E-2</v>
      </c>
      <c r="K28" s="17"/>
    </row>
    <row r="29" spans="1:11">
      <c r="A29" s="6">
        <v>3250662</v>
      </c>
      <c r="B29" s="7">
        <v>0</v>
      </c>
      <c r="C29" s="7">
        <v>0</v>
      </c>
      <c r="D29" s="7">
        <v>0</v>
      </c>
      <c r="E29" s="7">
        <v>2</v>
      </c>
      <c r="F29" s="7">
        <v>0</v>
      </c>
      <c r="G29" s="7">
        <v>0</v>
      </c>
      <c r="H29" s="8">
        <f t="shared" si="0"/>
        <v>2</v>
      </c>
      <c r="I29" s="9">
        <f t="shared" si="1"/>
        <v>5.7142857142857141E-2</v>
      </c>
      <c r="J29" s="9">
        <f t="shared" si="2"/>
        <v>4.1666666666666664E-2</v>
      </c>
      <c r="K29" s="17"/>
    </row>
    <row r="30" spans="1:11">
      <c r="A30" s="6">
        <v>3250625</v>
      </c>
      <c r="B30" s="7">
        <v>0</v>
      </c>
      <c r="C30" s="7">
        <v>0</v>
      </c>
      <c r="D30" s="7">
        <v>0</v>
      </c>
      <c r="E30" s="7">
        <v>1</v>
      </c>
      <c r="F30" s="7">
        <v>0</v>
      </c>
      <c r="G30" s="7">
        <v>1</v>
      </c>
      <c r="H30" s="8">
        <f t="shared" si="0"/>
        <v>2</v>
      </c>
      <c r="I30" s="9">
        <f t="shared" si="1"/>
        <v>5.7142857142857141E-2</v>
      </c>
      <c r="J30" s="9">
        <f t="shared" si="2"/>
        <v>4.1666666666666664E-2</v>
      </c>
      <c r="K30" s="17"/>
    </row>
    <row r="31" spans="1:11">
      <c r="A31" s="6">
        <v>3250729</v>
      </c>
      <c r="B31" s="7">
        <v>0</v>
      </c>
      <c r="C31" s="7">
        <v>0</v>
      </c>
      <c r="D31" s="7">
        <v>0</v>
      </c>
      <c r="E31" s="7">
        <v>1</v>
      </c>
      <c r="F31" s="7">
        <v>0</v>
      </c>
      <c r="G31" s="7">
        <v>0</v>
      </c>
      <c r="H31" s="8">
        <f t="shared" si="0"/>
        <v>1</v>
      </c>
      <c r="I31" s="9">
        <f t="shared" si="1"/>
        <v>2.8571428571428571E-2</v>
      </c>
      <c r="J31" s="9">
        <f t="shared" si="2"/>
        <v>2.0833333333333332E-2</v>
      </c>
      <c r="K31" s="17"/>
    </row>
    <row r="32" spans="1:11">
      <c r="A32" s="6">
        <v>3250710</v>
      </c>
      <c r="B32" s="7">
        <v>0</v>
      </c>
      <c r="C32" s="7">
        <v>0</v>
      </c>
      <c r="D32" s="7">
        <v>0</v>
      </c>
      <c r="E32" s="7">
        <v>1</v>
      </c>
      <c r="F32" s="7">
        <v>0</v>
      </c>
      <c r="G32" s="7">
        <v>0</v>
      </c>
      <c r="H32" s="8">
        <f t="shared" si="0"/>
        <v>1</v>
      </c>
      <c r="I32" s="9">
        <f t="shared" si="1"/>
        <v>2.8571428571428571E-2</v>
      </c>
      <c r="J32" s="9">
        <f t="shared" si="2"/>
        <v>2.0833333333333332E-2</v>
      </c>
      <c r="K32" s="17"/>
    </row>
    <row r="33" spans="1:11">
      <c r="A33" s="6">
        <v>3250624</v>
      </c>
      <c r="B33" s="7">
        <v>0</v>
      </c>
      <c r="C33" s="7">
        <v>0</v>
      </c>
      <c r="D33" s="7">
        <v>1</v>
      </c>
      <c r="E33" s="7">
        <v>0</v>
      </c>
      <c r="F33" s="7">
        <v>0</v>
      </c>
      <c r="G33" s="7">
        <v>0</v>
      </c>
      <c r="H33" s="8">
        <f t="shared" si="0"/>
        <v>1</v>
      </c>
      <c r="I33" s="9">
        <f t="shared" si="1"/>
        <v>2.8571428571428571E-2</v>
      </c>
      <c r="J33" s="9">
        <f t="shared" si="2"/>
        <v>2.0833333333333332E-2</v>
      </c>
      <c r="K33" s="17"/>
    </row>
    <row r="34" spans="1:11">
      <c r="A34" s="6">
        <v>3250719</v>
      </c>
      <c r="B34" s="7">
        <v>0</v>
      </c>
      <c r="C34" s="7">
        <v>0</v>
      </c>
      <c r="D34" s="7">
        <v>1</v>
      </c>
      <c r="E34" s="7">
        <v>0</v>
      </c>
      <c r="F34" s="7">
        <v>0</v>
      </c>
      <c r="G34" s="7">
        <v>0</v>
      </c>
      <c r="H34" s="8">
        <f t="shared" si="0"/>
        <v>1</v>
      </c>
      <c r="I34" s="9">
        <f t="shared" si="1"/>
        <v>2.8571428571428571E-2</v>
      </c>
      <c r="J34" s="9">
        <f t="shared" si="2"/>
        <v>2.0833333333333332E-2</v>
      </c>
      <c r="K34" s="17"/>
    </row>
    <row r="35" spans="1:11">
      <c r="A35" s="6">
        <v>3250714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8">
        <f t="shared" si="0"/>
        <v>0</v>
      </c>
      <c r="I35" s="9">
        <f t="shared" si="1"/>
        <v>0</v>
      </c>
      <c r="J35" s="9">
        <f t="shared" si="2"/>
        <v>0</v>
      </c>
      <c r="K35" s="17"/>
    </row>
    <row r="36" spans="1:11">
      <c r="A36" s="6">
        <v>3250627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8">
        <f t="shared" si="0"/>
        <v>0</v>
      </c>
      <c r="I36" s="9">
        <f t="shared" si="1"/>
        <v>0</v>
      </c>
      <c r="J36" s="9">
        <f t="shared" si="2"/>
        <v>0</v>
      </c>
      <c r="K36" s="17"/>
    </row>
    <row r="37" spans="1:11">
      <c r="A37" s="6">
        <v>3250681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8">
        <f t="shared" si="0"/>
        <v>0</v>
      </c>
      <c r="I37" s="9">
        <f t="shared" si="1"/>
        <v>0</v>
      </c>
      <c r="J37" s="9">
        <f t="shared" si="2"/>
        <v>0</v>
      </c>
      <c r="K37" s="17"/>
    </row>
    <row r="38" spans="1:11">
      <c r="A38" s="6">
        <v>3250634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8">
        <f t="shared" si="0"/>
        <v>0</v>
      </c>
      <c r="I38" s="9">
        <f t="shared" si="1"/>
        <v>0</v>
      </c>
      <c r="J38" s="9">
        <f t="shared" si="2"/>
        <v>0</v>
      </c>
      <c r="K38" s="17"/>
    </row>
    <row r="39" spans="1:11">
      <c r="A39" s="6">
        <v>3250700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8">
        <f t="shared" si="0"/>
        <v>0</v>
      </c>
      <c r="I39" s="9">
        <f t="shared" si="1"/>
        <v>0</v>
      </c>
      <c r="J39" s="9">
        <f t="shared" si="2"/>
        <v>0</v>
      </c>
      <c r="K39" s="17"/>
    </row>
    <row r="40" spans="1:11">
      <c r="A40" s="6">
        <v>3250614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8">
        <f t="shared" si="0"/>
        <v>0</v>
      </c>
      <c r="I40" s="9">
        <f t="shared" si="1"/>
        <v>0</v>
      </c>
      <c r="J40" s="9">
        <f t="shared" si="2"/>
        <v>0</v>
      </c>
      <c r="K40" s="17"/>
    </row>
    <row r="41" spans="1:11" ht="15.75" thickBot="1">
      <c r="A41" s="10">
        <v>3291654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2">
        <f t="shared" si="0"/>
        <v>0</v>
      </c>
      <c r="I41" s="13">
        <f t="shared" si="1"/>
        <v>0</v>
      </c>
      <c r="J41" s="13">
        <f t="shared" si="2"/>
        <v>0</v>
      </c>
      <c r="K41" s="18"/>
    </row>
  </sheetData>
  <sortState ref="A2:I36">
    <sortCondition descending="1" ref="H2:H36"/>
  </sortState>
  <mergeCells count="3">
    <mergeCell ref="A1:K1"/>
    <mergeCell ref="A2:K2"/>
    <mergeCell ref="A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M10" sqref="M10"/>
    </sheetView>
  </sheetViews>
  <sheetFormatPr defaultRowHeight="15"/>
  <cols>
    <col min="8" max="8" width="9.140625" style="1"/>
    <col min="9" max="9" width="12.28515625" bestFit="1" customWidth="1"/>
    <col min="10" max="10" width="9.140625" bestFit="1" customWidth="1"/>
    <col min="11" max="12" width="12.140625" bestFit="1" customWidth="1"/>
  </cols>
  <sheetData>
    <row r="1" spans="1:11" ht="18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5.75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>
      <c r="A3" s="21" t="s">
        <v>5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5.7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6.5" thickBot="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>
      <c r="A6" s="3" t="s">
        <v>0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 t="s">
        <v>1</v>
      </c>
      <c r="I6" s="5" t="s">
        <v>2</v>
      </c>
      <c r="J6" s="5" t="s">
        <v>3</v>
      </c>
      <c r="K6" s="16" t="s">
        <v>6</v>
      </c>
    </row>
    <row r="7" spans="1:11">
      <c r="A7" s="6">
        <v>3250575</v>
      </c>
      <c r="B7" s="14">
        <v>6</v>
      </c>
      <c r="C7" s="14">
        <v>6</v>
      </c>
      <c r="D7" s="14">
        <v>7</v>
      </c>
      <c r="E7" s="14">
        <v>8</v>
      </c>
      <c r="F7" s="14">
        <v>8</v>
      </c>
      <c r="G7" s="14">
        <v>6</v>
      </c>
      <c r="H7" s="8">
        <f t="shared" ref="H7:H27" si="0">SUM(B7:G7)</f>
        <v>41</v>
      </c>
      <c r="I7" s="9">
        <f t="shared" ref="I7:I27" si="1">H7/MAX($H$7:$H$27)</f>
        <v>1</v>
      </c>
      <c r="J7" s="9">
        <f t="shared" ref="J7:J27" si="2">H7/48</f>
        <v>0.85416666666666663</v>
      </c>
      <c r="K7" s="17" t="s">
        <v>9</v>
      </c>
    </row>
    <row r="8" spans="1:11">
      <c r="A8" s="6">
        <v>3250580</v>
      </c>
      <c r="B8" s="14">
        <v>8</v>
      </c>
      <c r="C8" s="14">
        <v>6</v>
      </c>
      <c r="D8" s="14">
        <v>7</v>
      </c>
      <c r="E8" s="14">
        <v>6</v>
      </c>
      <c r="F8" s="14">
        <v>8</v>
      </c>
      <c r="G8" s="14">
        <v>6</v>
      </c>
      <c r="H8" s="8">
        <f t="shared" si="0"/>
        <v>41</v>
      </c>
      <c r="I8" s="9">
        <f t="shared" si="1"/>
        <v>1</v>
      </c>
      <c r="J8" s="9">
        <f t="shared" si="2"/>
        <v>0.85416666666666663</v>
      </c>
      <c r="K8" s="17" t="s">
        <v>9</v>
      </c>
    </row>
    <row r="9" spans="1:11">
      <c r="A9" s="6">
        <v>3250576</v>
      </c>
      <c r="B9" s="14">
        <v>8</v>
      </c>
      <c r="C9" s="14">
        <v>4</v>
      </c>
      <c r="D9" s="14">
        <v>8</v>
      </c>
      <c r="E9" s="14">
        <v>4</v>
      </c>
      <c r="F9" s="14">
        <v>8</v>
      </c>
      <c r="G9" s="14">
        <v>6</v>
      </c>
      <c r="H9" s="8">
        <f t="shared" si="0"/>
        <v>38</v>
      </c>
      <c r="I9" s="9">
        <f t="shared" si="1"/>
        <v>0.92682926829268297</v>
      </c>
      <c r="J9" s="9">
        <f t="shared" si="2"/>
        <v>0.79166666666666663</v>
      </c>
      <c r="K9" s="17" t="s">
        <v>7</v>
      </c>
    </row>
    <row r="10" spans="1:11">
      <c r="A10" s="6">
        <v>3250584</v>
      </c>
      <c r="B10" s="14">
        <v>6</v>
      </c>
      <c r="C10" s="14">
        <v>3</v>
      </c>
      <c r="D10" s="14">
        <v>7</v>
      </c>
      <c r="E10" s="14">
        <v>7</v>
      </c>
      <c r="F10" s="14">
        <v>8</v>
      </c>
      <c r="G10" s="14">
        <v>6</v>
      </c>
      <c r="H10" s="8">
        <f t="shared" si="0"/>
        <v>37</v>
      </c>
      <c r="I10" s="9">
        <f t="shared" si="1"/>
        <v>0.90243902439024393</v>
      </c>
      <c r="J10" s="9">
        <f t="shared" si="2"/>
        <v>0.77083333333333337</v>
      </c>
      <c r="K10" s="17" t="s">
        <v>7</v>
      </c>
    </row>
    <row r="11" spans="1:11">
      <c r="A11" s="6">
        <v>3250573</v>
      </c>
      <c r="B11" s="14">
        <v>3</v>
      </c>
      <c r="C11" s="14">
        <v>2</v>
      </c>
      <c r="D11" s="14">
        <v>7</v>
      </c>
      <c r="E11" s="14">
        <v>5</v>
      </c>
      <c r="F11" s="14">
        <v>8</v>
      </c>
      <c r="G11" s="14">
        <v>3</v>
      </c>
      <c r="H11" s="8">
        <f t="shared" si="0"/>
        <v>28</v>
      </c>
      <c r="I11" s="9">
        <f t="shared" si="1"/>
        <v>0.68292682926829273</v>
      </c>
      <c r="J11" s="9">
        <f t="shared" si="2"/>
        <v>0.58333333333333337</v>
      </c>
      <c r="K11" s="17" t="s">
        <v>7</v>
      </c>
    </row>
    <row r="12" spans="1:11">
      <c r="A12" s="6">
        <v>3250658</v>
      </c>
      <c r="B12" s="14">
        <v>6</v>
      </c>
      <c r="C12" s="14">
        <v>1</v>
      </c>
      <c r="D12" s="14">
        <v>8</v>
      </c>
      <c r="E12" s="14">
        <v>4</v>
      </c>
      <c r="F12" s="14">
        <v>3</v>
      </c>
      <c r="G12" s="14">
        <v>0</v>
      </c>
      <c r="H12" s="8">
        <f t="shared" si="0"/>
        <v>22</v>
      </c>
      <c r="I12" s="9">
        <f t="shared" si="1"/>
        <v>0.53658536585365857</v>
      </c>
      <c r="J12" s="9">
        <f t="shared" si="2"/>
        <v>0.45833333333333331</v>
      </c>
      <c r="K12" s="17" t="s">
        <v>7</v>
      </c>
    </row>
    <row r="13" spans="1:11">
      <c r="A13" s="6">
        <v>3250675</v>
      </c>
      <c r="B13" s="14">
        <v>3</v>
      </c>
      <c r="C13" s="14">
        <v>0</v>
      </c>
      <c r="D13" s="14">
        <v>3</v>
      </c>
      <c r="E13" s="14">
        <v>0</v>
      </c>
      <c r="F13" s="14">
        <v>4</v>
      </c>
      <c r="G13" s="14">
        <v>4</v>
      </c>
      <c r="H13" s="8">
        <f t="shared" si="0"/>
        <v>14</v>
      </c>
      <c r="I13" s="9">
        <f t="shared" si="1"/>
        <v>0.34146341463414637</v>
      </c>
      <c r="J13" s="9">
        <f t="shared" si="2"/>
        <v>0.29166666666666669</v>
      </c>
      <c r="K13" s="17"/>
    </row>
    <row r="14" spans="1:11">
      <c r="A14" s="6">
        <v>3250641</v>
      </c>
      <c r="B14" s="14">
        <v>0</v>
      </c>
      <c r="C14" s="14">
        <v>2</v>
      </c>
      <c r="D14" s="14">
        <v>2</v>
      </c>
      <c r="E14" s="14">
        <v>1</v>
      </c>
      <c r="F14" s="14">
        <v>2</v>
      </c>
      <c r="G14" s="14">
        <v>0</v>
      </c>
      <c r="H14" s="8">
        <f t="shared" si="0"/>
        <v>7</v>
      </c>
      <c r="I14" s="9">
        <f t="shared" si="1"/>
        <v>0.17073170731707318</v>
      </c>
      <c r="J14" s="9">
        <f t="shared" si="2"/>
        <v>0.14583333333333334</v>
      </c>
      <c r="K14" s="17"/>
    </row>
    <row r="15" spans="1:11">
      <c r="A15" s="6">
        <v>3250577</v>
      </c>
      <c r="B15" s="14">
        <v>2</v>
      </c>
      <c r="C15" s="14">
        <v>2</v>
      </c>
      <c r="D15" s="14">
        <v>2</v>
      </c>
      <c r="E15" s="14">
        <v>1</v>
      </c>
      <c r="F15" s="14">
        <v>0</v>
      </c>
      <c r="G15" s="14">
        <v>0</v>
      </c>
      <c r="H15" s="8">
        <f t="shared" si="0"/>
        <v>7</v>
      </c>
      <c r="I15" s="9">
        <f t="shared" si="1"/>
        <v>0.17073170731707318</v>
      </c>
      <c r="J15" s="9">
        <f t="shared" si="2"/>
        <v>0.14583333333333334</v>
      </c>
      <c r="K15" s="17"/>
    </row>
    <row r="16" spans="1:11">
      <c r="A16" s="6">
        <v>3250592</v>
      </c>
      <c r="B16" s="14">
        <v>0</v>
      </c>
      <c r="C16" s="14">
        <v>0</v>
      </c>
      <c r="D16" s="14">
        <v>0</v>
      </c>
      <c r="E16" s="14">
        <v>5</v>
      </c>
      <c r="F16" s="14">
        <v>0</v>
      </c>
      <c r="G16" s="14">
        <v>0</v>
      </c>
      <c r="H16" s="8">
        <f t="shared" si="0"/>
        <v>5</v>
      </c>
      <c r="I16" s="9">
        <f t="shared" si="1"/>
        <v>0.12195121951219512</v>
      </c>
      <c r="J16" s="9">
        <f t="shared" si="2"/>
        <v>0.10416666666666667</v>
      </c>
      <c r="K16" s="17"/>
    </row>
    <row r="17" spans="1:11">
      <c r="A17" s="6">
        <v>3250651</v>
      </c>
      <c r="B17" s="14">
        <v>0</v>
      </c>
      <c r="C17" s="14">
        <v>2</v>
      </c>
      <c r="D17" s="14">
        <v>1</v>
      </c>
      <c r="E17" s="14">
        <v>1</v>
      </c>
      <c r="F17" s="14">
        <v>0</v>
      </c>
      <c r="G17" s="14">
        <v>0</v>
      </c>
      <c r="H17" s="8">
        <f t="shared" si="0"/>
        <v>4</v>
      </c>
      <c r="I17" s="9">
        <f t="shared" si="1"/>
        <v>9.7560975609756101E-2</v>
      </c>
      <c r="J17" s="9">
        <f t="shared" si="2"/>
        <v>8.3333333333333329E-2</v>
      </c>
      <c r="K17" s="17"/>
    </row>
    <row r="18" spans="1:11">
      <c r="A18" s="6">
        <v>3250618</v>
      </c>
      <c r="B18" s="14">
        <v>0</v>
      </c>
      <c r="C18" s="14">
        <v>0</v>
      </c>
      <c r="D18" s="14">
        <v>1</v>
      </c>
      <c r="E18" s="14">
        <v>1</v>
      </c>
      <c r="F18" s="14">
        <v>0</v>
      </c>
      <c r="G18" s="14">
        <v>0</v>
      </c>
      <c r="H18" s="8">
        <f t="shared" si="0"/>
        <v>2</v>
      </c>
      <c r="I18" s="9">
        <f t="shared" si="1"/>
        <v>4.878048780487805E-2</v>
      </c>
      <c r="J18" s="9">
        <f t="shared" si="2"/>
        <v>4.1666666666666664E-2</v>
      </c>
      <c r="K18" s="17"/>
    </row>
    <row r="19" spans="1:11">
      <c r="A19" s="6">
        <v>3250670</v>
      </c>
      <c r="B19" s="14">
        <v>0</v>
      </c>
      <c r="C19" s="14">
        <v>1</v>
      </c>
      <c r="D19" s="14">
        <v>0</v>
      </c>
      <c r="E19" s="14">
        <v>0</v>
      </c>
      <c r="F19" s="14">
        <v>0</v>
      </c>
      <c r="G19" s="14">
        <v>0</v>
      </c>
      <c r="H19" s="8">
        <f t="shared" si="0"/>
        <v>1</v>
      </c>
      <c r="I19" s="9">
        <f t="shared" si="1"/>
        <v>2.4390243902439025E-2</v>
      </c>
      <c r="J19" s="9">
        <f t="shared" si="2"/>
        <v>2.0833333333333332E-2</v>
      </c>
      <c r="K19" s="17"/>
    </row>
    <row r="20" spans="1:11">
      <c r="A20" s="6">
        <v>3250595</v>
      </c>
      <c r="B20" s="14">
        <v>0</v>
      </c>
      <c r="C20" s="14">
        <v>0</v>
      </c>
      <c r="D20" s="14">
        <v>0</v>
      </c>
      <c r="E20" s="14">
        <v>1</v>
      </c>
      <c r="F20" s="14">
        <v>0</v>
      </c>
      <c r="G20" s="14">
        <v>0</v>
      </c>
      <c r="H20" s="8">
        <f t="shared" si="0"/>
        <v>1</v>
      </c>
      <c r="I20" s="9">
        <f t="shared" si="1"/>
        <v>2.4390243902439025E-2</v>
      </c>
      <c r="J20" s="9">
        <f t="shared" si="2"/>
        <v>2.0833333333333332E-2</v>
      </c>
      <c r="K20" s="17"/>
    </row>
    <row r="21" spans="1:11">
      <c r="A21" s="6">
        <v>3250594</v>
      </c>
      <c r="B21" s="14">
        <v>0</v>
      </c>
      <c r="C21" s="14">
        <v>1</v>
      </c>
      <c r="D21" s="14">
        <v>0</v>
      </c>
      <c r="E21" s="14">
        <v>0</v>
      </c>
      <c r="F21" s="14">
        <v>0</v>
      </c>
      <c r="G21" s="14">
        <v>0</v>
      </c>
      <c r="H21" s="8">
        <f t="shared" si="0"/>
        <v>1</v>
      </c>
      <c r="I21" s="9">
        <f t="shared" si="1"/>
        <v>2.4390243902439025E-2</v>
      </c>
      <c r="J21" s="9">
        <f t="shared" si="2"/>
        <v>2.0833333333333332E-2</v>
      </c>
      <c r="K21" s="17"/>
    </row>
    <row r="22" spans="1:11">
      <c r="A22" s="6">
        <v>3250726</v>
      </c>
      <c r="B22" s="14">
        <v>0</v>
      </c>
      <c r="C22" s="14">
        <v>0</v>
      </c>
      <c r="D22" s="14">
        <v>0</v>
      </c>
      <c r="E22" s="14">
        <v>1</v>
      </c>
      <c r="F22" s="14">
        <v>0</v>
      </c>
      <c r="G22" s="14">
        <v>0</v>
      </c>
      <c r="H22" s="8">
        <f t="shared" si="0"/>
        <v>1</v>
      </c>
      <c r="I22" s="9">
        <f t="shared" si="1"/>
        <v>2.4390243902439025E-2</v>
      </c>
      <c r="J22" s="9">
        <f t="shared" si="2"/>
        <v>2.0833333333333332E-2</v>
      </c>
      <c r="K22" s="17"/>
    </row>
    <row r="23" spans="1:11">
      <c r="A23" s="6">
        <v>3250722</v>
      </c>
      <c r="B23" s="14">
        <v>1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8">
        <f t="shared" si="0"/>
        <v>1</v>
      </c>
      <c r="I23" s="9">
        <f t="shared" si="1"/>
        <v>2.4390243902439025E-2</v>
      </c>
      <c r="J23" s="9">
        <f t="shared" si="2"/>
        <v>2.0833333333333332E-2</v>
      </c>
      <c r="K23" s="17"/>
    </row>
    <row r="24" spans="1:11">
      <c r="A24" s="6">
        <v>3250674</v>
      </c>
      <c r="B24" s="14">
        <v>0</v>
      </c>
      <c r="C24" s="14">
        <v>0</v>
      </c>
      <c r="D24" s="14">
        <v>1</v>
      </c>
      <c r="E24" s="14">
        <v>0</v>
      </c>
      <c r="F24" s="14">
        <v>0</v>
      </c>
      <c r="G24" s="14">
        <v>0</v>
      </c>
      <c r="H24" s="8">
        <f t="shared" si="0"/>
        <v>1</v>
      </c>
      <c r="I24" s="9">
        <f t="shared" si="1"/>
        <v>2.4390243902439025E-2</v>
      </c>
      <c r="J24" s="9">
        <f t="shared" si="2"/>
        <v>2.0833333333333332E-2</v>
      </c>
      <c r="K24" s="17"/>
    </row>
    <row r="25" spans="1:11">
      <c r="A25" s="6">
        <v>3250630</v>
      </c>
      <c r="B25" s="14">
        <v>0</v>
      </c>
      <c r="C25" s="14">
        <v>1</v>
      </c>
      <c r="D25" s="14">
        <v>0</v>
      </c>
      <c r="E25" s="14">
        <v>0</v>
      </c>
      <c r="F25" s="14">
        <v>0</v>
      </c>
      <c r="G25" s="14">
        <v>0</v>
      </c>
      <c r="H25" s="8">
        <f t="shared" si="0"/>
        <v>1</v>
      </c>
      <c r="I25" s="9">
        <f t="shared" si="1"/>
        <v>2.4390243902439025E-2</v>
      </c>
      <c r="J25" s="9">
        <f t="shared" si="2"/>
        <v>2.0833333333333332E-2</v>
      </c>
      <c r="K25" s="17"/>
    </row>
    <row r="26" spans="1:11">
      <c r="A26" s="6">
        <v>3250654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8">
        <f t="shared" si="0"/>
        <v>0</v>
      </c>
      <c r="I26" s="9">
        <f t="shared" si="1"/>
        <v>0</v>
      </c>
      <c r="J26" s="9">
        <f t="shared" si="2"/>
        <v>0</v>
      </c>
      <c r="K26" s="17"/>
    </row>
    <row r="27" spans="1:11" ht="15.75" thickBot="1">
      <c r="A27" s="10">
        <v>3250676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2">
        <f t="shared" si="0"/>
        <v>0</v>
      </c>
      <c r="I27" s="13">
        <f t="shared" si="1"/>
        <v>0</v>
      </c>
      <c r="J27" s="13">
        <f t="shared" si="2"/>
        <v>0</v>
      </c>
      <c r="K27" s="18"/>
    </row>
  </sheetData>
  <sortState ref="B2:L22">
    <sortCondition descending="1" ref="H2:H22"/>
  </sortState>
  <mergeCells count="3">
    <mergeCell ref="A1:K1"/>
    <mergeCell ref="A2:K2"/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Chulkov</dc:creator>
  <cp:lastModifiedBy>Dmitry Chulkov</cp:lastModifiedBy>
  <dcterms:created xsi:type="dcterms:W3CDTF">2014-01-14T15:27:42Z</dcterms:created>
  <dcterms:modified xsi:type="dcterms:W3CDTF">2014-01-26T23:16:02Z</dcterms:modified>
</cp:coreProperties>
</file>